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8E3E2D83-B517-4549-BB72-956B46DBB684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Plan1!$B$2:$T$19</definedName>
    <definedName name="_xlnm.Print_Area" localSheetId="0">Plan1!$A$1:$T$45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3" l="1"/>
  <c r="C19" i="3" l="1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S19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 l="1"/>
</calcChain>
</file>

<file path=xl/sharedStrings.xml><?xml version="1.0" encoding="utf-8"?>
<sst xmlns="http://schemas.openxmlformats.org/spreadsheetml/2006/main" count="152" uniqueCount="65">
  <si>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</si>
  <si>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</si>
  <si>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</si>
  <si>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</si>
  <si>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</si>
  <si>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</si>
  <si>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</si>
  <si>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</si>
  <si>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</si>
  <si>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</si>
  <si>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</si>
  <si>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</si>
  <si>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</si>
  <si>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</si>
  <si>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</si>
  <si>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</si>
  <si>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</si>
  <si>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</si>
  <si>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</si>
  <si>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</si>
  <si>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</si>
  <si>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</si>
  <si>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</si>
  <si>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</si>
  <si>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</si>
  <si>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</si>
  <si>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</si>
  <si>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Piranhas</t>
  </si>
  <si>
    <t>Amorinópolis</t>
  </si>
  <si>
    <t>Aragarças</t>
  </si>
  <si>
    <t>Arenópolis</t>
  </si>
  <si>
    <t>Baliza</t>
  </si>
  <si>
    <t>Bom Jardim de Goiás</t>
  </si>
  <si>
    <t>Diorama</t>
  </si>
  <si>
    <t>Fazenda Nova</t>
  </si>
  <si>
    <t>Iporá</t>
  </si>
  <si>
    <t>Israelândia</t>
  </si>
  <si>
    <t>Ivolândia</t>
  </si>
  <si>
    <t>Jaupaci</t>
  </si>
  <si>
    <t>Moiporá</t>
  </si>
  <si>
    <t>Montes Claros de Goiás</t>
  </si>
  <si>
    <t>Novo Brasil</t>
  </si>
  <si>
    <t>Palestina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</si>
  <si>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</si>
  <si>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</si>
  <si>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</si>
  <si>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</si>
  <si>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</si>
  <si>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</si>
  <si>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</si>
  <si>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</si>
  <si>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</si>
  <si>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</si>
  <si>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</si>
  <si>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</si>
  <si>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</si>
  <si>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</si>
  <si>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</si>
  <si>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</si>
  <si>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</si>
  <si>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</si>
  <si>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</si>
  <si>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</si>
  <si>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OESTE I</t>
  </si>
  <si>
    <t>Regional Oeste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</si>
</sst>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5"/>
  <sheetViews>
    <sheetView tabSelected="1" zoomScale="80" zoomScaleNormal="80" zoomScaleSheetLayoutView="90" workbookViewId="0">
      <selection activeCell="N31" sqref="N31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45</v>
      </c>
      <c r="B2" s="18" t="s">
        <v>26</v>
      </c>
      <c r="C2" s="22" t="s">
        <v>46</v>
      </c>
      <c r="D2" s="22" t="s">
        <v>47</v>
      </c>
      <c r="E2" s="22" t="s">
        <v>48</v>
      </c>
      <c r="F2" s="22" t="s">
        <v>49</v>
      </c>
      <c r="G2" s="22" t="s">
        <v>50</v>
      </c>
      <c r="H2" s="22" t="s">
        <v>51</v>
      </c>
      <c r="I2" s="22" t="s">
        <v>52</v>
      </c>
      <c r="J2" s="22" t="s">
        <v>53</v>
      </c>
      <c r="K2" s="22" t="s">
        <v>54</v>
      </c>
      <c r="L2" s="22" t="s">
        <v>55</v>
      </c>
      <c r="M2" s="22" t="s">
        <v>56</v>
      </c>
      <c r="N2" s="22" t="s">
        <v>57</v>
      </c>
      <c r="O2" s="22" t="s">
        <v>58</v>
      </c>
      <c r="P2" s="22" t="s">
        <v>59</v>
      </c>
      <c r="Q2" s="22" t="s">
        <v>60</v>
      </c>
      <c r="R2" s="22" t="s">
        <v>61</v>
      </c>
      <c r="S2" s="22" t="s">
        <v>62</v>
      </c>
      <c r="T2" s="19" t="s">
        <v>0</v>
      </c>
    </row>
    <row r="3" spans="1:20" x14ac:dyDescent="0.25">
      <c r="A3" s="23" t="s">
        <v>63</v>
      </c>
      <c r="B3" s="24" t="s">
        <v>28</v>
      </c>
      <c r="C3" s="25">
        <v>52.5</v>
      </c>
      <c r="D3" s="25">
        <v>124</v>
      </c>
      <c r="E3" s="25">
        <v>865</v>
      </c>
      <c r="F3" s="25">
        <v>26.25</v>
      </c>
      <c r="G3" s="25">
        <v>4.3150684931506849</v>
      </c>
      <c r="H3" s="25">
        <v>2</v>
      </c>
      <c r="I3" s="25">
        <v>0</v>
      </c>
      <c r="J3" s="26" t="s">
        <v>1</v>
      </c>
      <c r="K3" s="27">
        <v>83.865314092489399</v>
      </c>
      <c r="L3" s="28">
        <v>297</v>
      </c>
      <c r="M3" s="25" t="s">
        <v>1</v>
      </c>
      <c r="N3" s="25" t="s">
        <v>1</v>
      </c>
      <c r="O3" s="25">
        <v>0</v>
      </c>
      <c r="P3" s="25">
        <v>129</v>
      </c>
      <c r="Q3" s="25">
        <v>132</v>
      </c>
      <c r="R3" s="25" t="s">
        <v>1</v>
      </c>
      <c r="S3" s="25" t="s">
        <v>1</v>
      </c>
      <c r="T3" s="29">
        <f t="shared" ref="T3:T18" si="0">SUM(C3:S3)</f>
        <v>1715.93038258564</v>
      </c>
    </row>
    <row r="4" spans="1:20" x14ac:dyDescent="0.25">
      <c r="A4" s="23" t="s">
        <v>63</v>
      </c>
      <c r="B4" s="24" t="s">
        <v>29</v>
      </c>
      <c r="C4" s="25">
        <v>286.5</v>
      </c>
      <c r="D4" s="25">
        <v>1102</v>
      </c>
      <c r="E4" s="25">
        <v>3190</v>
      </c>
      <c r="F4" s="25">
        <v>143.25</v>
      </c>
      <c r="G4" s="25">
        <v>23.547945205479451</v>
      </c>
      <c r="H4" s="25">
        <v>488</v>
      </c>
      <c r="I4" s="25">
        <v>0</v>
      </c>
      <c r="J4" s="26" t="s">
        <v>1</v>
      </c>
      <c r="K4" s="27">
        <v>386.2218412154117</v>
      </c>
      <c r="L4" s="28">
        <v>752</v>
      </c>
      <c r="M4" s="25" t="s">
        <v>1</v>
      </c>
      <c r="N4" s="25">
        <v>191</v>
      </c>
      <c r="O4" s="25">
        <v>31</v>
      </c>
      <c r="P4" s="25">
        <v>566</v>
      </c>
      <c r="Q4" s="25">
        <v>271</v>
      </c>
      <c r="R4" s="25">
        <v>466</v>
      </c>
      <c r="S4" s="25" t="s">
        <v>1</v>
      </c>
      <c r="T4" s="29">
        <f t="shared" si="0"/>
        <v>7896.5197864208913</v>
      </c>
    </row>
    <row r="5" spans="1:20" x14ac:dyDescent="0.25">
      <c r="A5" s="23" t="s">
        <v>63</v>
      </c>
      <c r="B5" s="24" t="s">
        <v>30</v>
      </c>
      <c r="C5" s="25">
        <v>57</v>
      </c>
      <c r="D5" s="25">
        <v>153</v>
      </c>
      <c r="E5" s="25">
        <v>733</v>
      </c>
      <c r="F5" s="25">
        <v>28.5</v>
      </c>
      <c r="G5" s="25">
        <v>4.6849315068493151</v>
      </c>
      <c r="H5" s="25" t="s">
        <v>1</v>
      </c>
      <c r="I5" s="25">
        <v>0</v>
      </c>
      <c r="J5" s="26" t="s">
        <v>1</v>
      </c>
      <c r="K5" s="27">
        <v>115.8665523646235</v>
      </c>
      <c r="L5" s="28">
        <v>70</v>
      </c>
      <c r="M5" s="25" t="s">
        <v>1</v>
      </c>
      <c r="N5" s="25" t="s">
        <v>1</v>
      </c>
      <c r="O5" s="25">
        <v>0</v>
      </c>
      <c r="P5" s="25">
        <v>96</v>
      </c>
      <c r="Q5" s="25">
        <v>89</v>
      </c>
      <c r="R5" s="25" t="s">
        <v>1</v>
      </c>
      <c r="S5" s="25" t="s">
        <v>1</v>
      </c>
      <c r="T5" s="29">
        <f t="shared" si="0"/>
        <v>1347.0514838714728</v>
      </c>
    </row>
    <row r="6" spans="1:20" x14ac:dyDescent="0.25">
      <c r="A6" s="23" t="s">
        <v>63</v>
      </c>
      <c r="B6" s="24" t="s">
        <v>31</v>
      </c>
      <c r="C6" s="25">
        <v>37.5</v>
      </c>
      <c r="D6" s="25">
        <v>180</v>
      </c>
      <c r="E6" s="25">
        <v>723</v>
      </c>
      <c r="F6" s="25">
        <v>18.75</v>
      </c>
      <c r="G6" s="25">
        <v>3.0821917808219177</v>
      </c>
      <c r="H6" s="25">
        <v>2</v>
      </c>
      <c r="I6" s="25">
        <v>0</v>
      </c>
      <c r="J6" s="26" t="s">
        <v>1</v>
      </c>
      <c r="K6" s="27">
        <v>55.174548745058807</v>
      </c>
      <c r="L6" s="28">
        <v>355</v>
      </c>
      <c r="M6" s="25" t="s">
        <v>1</v>
      </c>
      <c r="N6" s="25" t="s">
        <v>1</v>
      </c>
      <c r="O6" s="25">
        <v>0</v>
      </c>
      <c r="P6" s="25">
        <v>174</v>
      </c>
      <c r="Q6" s="25">
        <v>109</v>
      </c>
      <c r="R6" s="25" t="s">
        <v>1</v>
      </c>
      <c r="S6" s="25" t="s">
        <v>1</v>
      </c>
      <c r="T6" s="29">
        <f t="shared" si="0"/>
        <v>1657.5067405258808</v>
      </c>
    </row>
    <row r="7" spans="1:20" x14ac:dyDescent="0.25">
      <c r="A7" s="23" t="s">
        <v>63</v>
      </c>
      <c r="B7" s="24" t="s">
        <v>32</v>
      </c>
      <c r="C7" s="25">
        <v>148.5</v>
      </c>
      <c r="D7" s="25">
        <v>394</v>
      </c>
      <c r="E7" s="25">
        <v>1806</v>
      </c>
      <c r="F7" s="25">
        <v>74.25</v>
      </c>
      <c r="G7" s="25">
        <v>12.205479452054794</v>
      </c>
      <c r="H7" s="25" t="s">
        <v>1</v>
      </c>
      <c r="I7" s="25">
        <v>0</v>
      </c>
      <c r="J7" s="26" t="s">
        <v>1</v>
      </c>
      <c r="K7" s="27">
        <v>168.83411915988</v>
      </c>
      <c r="L7" s="28">
        <v>336</v>
      </c>
      <c r="M7" s="25" t="s">
        <v>1</v>
      </c>
      <c r="N7" s="25" t="s">
        <v>1</v>
      </c>
      <c r="O7" s="25">
        <v>0</v>
      </c>
      <c r="P7" s="25">
        <v>364</v>
      </c>
      <c r="Q7" s="25">
        <v>36</v>
      </c>
      <c r="R7" s="25" t="s">
        <v>1</v>
      </c>
      <c r="S7" s="25" t="s">
        <v>1</v>
      </c>
      <c r="T7" s="29">
        <f t="shared" si="0"/>
        <v>3339.7895986119352</v>
      </c>
    </row>
    <row r="8" spans="1:20" x14ac:dyDescent="0.25">
      <c r="A8" s="23" t="s">
        <v>63</v>
      </c>
      <c r="B8" s="24" t="s">
        <v>33</v>
      </c>
      <c r="C8" s="25">
        <v>36</v>
      </c>
      <c r="D8" s="25">
        <v>102</v>
      </c>
      <c r="E8" s="25">
        <v>530</v>
      </c>
      <c r="F8" s="25">
        <v>18</v>
      </c>
      <c r="G8" s="25">
        <v>2.9589041095890409</v>
      </c>
      <c r="H8" s="25" t="s">
        <v>1</v>
      </c>
      <c r="I8" s="25">
        <v>0</v>
      </c>
      <c r="J8" s="26" t="s">
        <v>1</v>
      </c>
      <c r="K8" s="27">
        <v>79.451350192884689</v>
      </c>
      <c r="L8" s="28">
        <v>98</v>
      </c>
      <c r="M8" s="25" t="s">
        <v>1</v>
      </c>
      <c r="N8" s="25" t="s">
        <v>1</v>
      </c>
      <c r="O8" s="25">
        <v>0</v>
      </c>
      <c r="P8" s="25">
        <v>72</v>
      </c>
      <c r="Q8" s="25">
        <v>48</v>
      </c>
      <c r="R8" s="25" t="s">
        <v>1</v>
      </c>
      <c r="S8" s="25" t="s">
        <v>1</v>
      </c>
      <c r="T8" s="29">
        <f t="shared" si="0"/>
        <v>986.41025430247373</v>
      </c>
    </row>
    <row r="9" spans="1:20" x14ac:dyDescent="0.25">
      <c r="A9" s="23" t="s">
        <v>63</v>
      </c>
      <c r="B9" s="24" t="s">
        <v>34</v>
      </c>
      <c r="C9" s="25">
        <v>69</v>
      </c>
      <c r="D9" s="25">
        <v>269</v>
      </c>
      <c r="E9" s="25">
        <v>1493</v>
      </c>
      <c r="F9" s="25">
        <v>34.5</v>
      </c>
      <c r="G9" s="25">
        <v>5.6712328767123292</v>
      </c>
      <c r="H9" s="25">
        <v>1</v>
      </c>
      <c r="I9" s="25">
        <v>0</v>
      </c>
      <c r="J9" s="26" t="s">
        <v>1</v>
      </c>
      <c r="K9" s="27">
        <v>124.69448016383291</v>
      </c>
      <c r="L9" s="28">
        <v>269</v>
      </c>
      <c r="M9" s="25" t="s">
        <v>1</v>
      </c>
      <c r="N9" s="25" t="s">
        <v>1</v>
      </c>
      <c r="O9" s="25">
        <v>0</v>
      </c>
      <c r="P9" s="25">
        <v>199</v>
      </c>
      <c r="Q9" s="25">
        <v>176</v>
      </c>
      <c r="R9" s="25" t="s">
        <v>1</v>
      </c>
      <c r="S9" s="25">
        <v>0</v>
      </c>
      <c r="T9" s="29">
        <f t="shared" si="0"/>
        <v>2640.8657130405454</v>
      </c>
    </row>
    <row r="10" spans="1:20" x14ac:dyDescent="0.25">
      <c r="A10" s="23" t="s">
        <v>63</v>
      </c>
      <c r="B10" s="24" t="s">
        <v>35</v>
      </c>
      <c r="C10" s="25">
        <v>630</v>
      </c>
      <c r="D10" s="25">
        <v>2125</v>
      </c>
      <c r="E10" s="25">
        <v>7446</v>
      </c>
      <c r="F10" s="25">
        <v>315</v>
      </c>
      <c r="G10" s="25">
        <v>51.780821917808218</v>
      </c>
      <c r="H10" s="25">
        <v>53</v>
      </c>
      <c r="I10" s="25">
        <v>0</v>
      </c>
      <c r="J10" s="26">
        <v>63</v>
      </c>
      <c r="K10" s="27">
        <v>1600.061913606706</v>
      </c>
      <c r="L10" s="28">
        <v>1974</v>
      </c>
      <c r="M10" s="25" t="s">
        <v>1</v>
      </c>
      <c r="N10" s="25">
        <v>223</v>
      </c>
      <c r="O10" s="25">
        <v>29</v>
      </c>
      <c r="P10" s="25">
        <v>1423</v>
      </c>
      <c r="Q10" s="25">
        <v>760</v>
      </c>
      <c r="R10" s="25">
        <v>1</v>
      </c>
      <c r="S10" s="25">
        <v>4</v>
      </c>
      <c r="T10" s="29">
        <f t="shared" si="0"/>
        <v>16697.842735524515</v>
      </c>
    </row>
    <row r="11" spans="1:20" x14ac:dyDescent="0.25">
      <c r="A11" s="23" t="s">
        <v>63</v>
      </c>
      <c r="B11" s="24" t="s">
        <v>36</v>
      </c>
      <c r="C11" s="25">
        <v>34.5</v>
      </c>
      <c r="D11" s="25">
        <v>109</v>
      </c>
      <c r="E11" s="25">
        <v>638</v>
      </c>
      <c r="F11" s="25">
        <v>17.25</v>
      </c>
      <c r="G11" s="25">
        <v>2.8356164383561646</v>
      </c>
      <c r="H11" s="25">
        <v>17</v>
      </c>
      <c r="I11" s="25">
        <v>0</v>
      </c>
      <c r="J11" s="26" t="s">
        <v>1</v>
      </c>
      <c r="K11" s="27">
        <v>54.071057770157637</v>
      </c>
      <c r="L11" s="28">
        <v>17</v>
      </c>
      <c r="M11" s="25" t="s">
        <v>1</v>
      </c>
      <c r="N11" s="25">
        <v>74</v>
      </c>
      <c r="O11" s="25">
        <v>18</v>
      </c>
      <c r="P11" s="25">
        <v>111</v>
      </c>
      <c r="Q11" s="25">
        <v>37</v>
      </c>
      <c r="R11" s="25" t="s">
        <v>1</v>
      </c>
      <c r="S11" s="25" t="s">
        <v>1</v>
      </c>
      <c r="T11" s="29">
        <f t="shared" si="0"/>
        <v>1129.6566742085138</v>
      </c>
    </row>
    <row r="12" spans="1:20" x14ac:dyDescent="0.25">
      <c r="A12" s="23" t="s">
        <v>63</v>
      </c>
      <c r="B12" s="24" t="s">
        <v>37</v>
      </c>
      <c r="C12" s="25">
        <v>34.5</v>
      </c>
      <c r="D12" s="25">
        <v>142</v>
      </c>
      <c r="E12" s="25">
        <v>670</v>
      </c>
      <c r="F12" s="25">
        <v>17.25</v>
      </c>
      <c r="G12" s="25">
        <v>2.8356164383561646</v>
      </c>
      <c r="H12" s="25" t="s">
        <v>1</v>
      </c>
      <c r="I12" s="25">
        <v>0</v>
      </c>
      <c r="J12" s="26" t="s">
        <v>1</v>
      </c>
      <c r="K12" s="27">
        <v>114.7630613897223</v>
      </c>
      <c r="L12" s="28">
        <v>98</v>
      </c>
      <c r="M12" s="25" t="s">
        <v>1</v>
      </c>
      <c r="N12" s="25" t="s">
        <v>1</v>
      </c>
      <c r="O12" s="25">
        <v>0</v>
      </c>
      <c r="P12" s="25">
        <v>203</v>
      </c>
      <c r="Q12" s="25">
        <v>107</v>
      </c>
      <c r="R12" s="25" t="s">
        <v>1</v>
      </c>
      <c r="S12" s="25">
        <v>0</v>
      </c>
      <c r="T12" s="29">
        <f t="shared" si="0"/>
        <v>1389.3486778280785</v>
      </c>
    </row>
    <row r="13" spans="1:20" x14ac:dyDescent="0.25">
      <c r="A13" s="23" t="s">
        <v>63</v>
      </c>
      <c r="B13" s="24" t="s">
        <v>38</v>
      </c>
      <c r="C13" s="25">
        <v>52.5</v>
      </c>
      <c r="D13" s="25">
        <v>140</v>
      </c>
      <c r="E13" s="25">
        <v>740</v>
      </c>
      <c r="F13" s="25">
        <v>26.25</v>
      </c>
      <c r="G13" s="25">
        <v>4.3150684931506849</v>
      </c>
      <c r="H13" s="25">
        <v>2</v>
      </c>
      <c r="I13" s="25">
        <v>0</v>
      </c>
      <c r="J13" s="26" t="s">
        <v>1</v>
      </c>
      <c r="K13" s="27">
        <v>72.830404343477639</v>
      </c>
      <c r="L13" s="28">
        <v>160</v>
      </c>
      <c r="M13" s="25" t="s">
        <v>1</v>
      </c>
      <c r="N13" s="25" t="s">
        <v>1</v>
      </c>
      <c r="O13" s="25">
        <v>0</v>
      </c>
      <c r="P13" s="25">
        <v>141</v>
      </c>
      <c r="Q13" s="25">
        <v>117</v>
      </c>
      <c r="R13" s="25" t="s">
        <v>1</v>
      </c>
      <c r="S13" s="25" t="s">
        <v>1</v>
      </c>
      <c r="T13" s="29">
        <f t="shared" si="0"/>
        <v>1455.8954728366282</v>
      </c>
    </row>
    <row r="14" spans="1:20" x14ac:dyDescent="0.25">
      <c r="A14" s="23" t="s">
        <v>63</v>
      </c>
      <c r="B14" s="24" t="s">
        <v>39</v>
      </c>
      <c r="C14" s="25">
        <v>15</v>
      </c>
      <c r="D14" s="25">
        <v>79</v>
      </c>
      <c r="E14" s="25">
        <v>462</v>
      </c>
      <c r="F14" s="25">
        <v>7.5</v>
      </c>
      <c r="G14" s="25">
        <v>1.2328767123287672</v>
      </c>
      <c r="H14" s="25">
        <v>3</v>
      </c>
      <c r="I14" s="25">
        <v>0</v>
      </c>
      <c r="J14" s="26" t="s">
        <v>1</v>
      </c>
      <c r="K14" s="27">
        <v>72.830404343477639</v>
      </c>
      <c r="L14" s="28">
        <v>108</v>
      </c>
      <c r="M14" s="25" t="s">
        <v>1</v>
      </c>
      <c r="N14" s="25" t="s">
        <v>1</v>
      </c>
      <c r="O14" s="25">
        <v>0</v>
      </c>
      <c r="P14" s="25">
        <v>123</v>
      </c>
      <c r="Q14" s="25">
        <v>94</v>
      </c>
      <c r="R14" s="25" t="s">
        <v>1</v>
      </c>
      <c r="S14" s="25" t="s">
        <v>1</v>
      </c>
      <c r="T14" s="29">
        <f t="shared" si="0"/>
        <v>965.56328105580644</v>
      </c>
    </row>
    <row r="15" spans="1:20" x14ac:dyDescent="0.25">
      <c r="A15" s="23" t="s">
        <v>63</v>
      </c>
      <c r="B15" s="24" t="s">
        <v>40</v>
      </c>
      <c r="C15" s="25">
        <v>153</v>
      </c>
      <c r="D15" s="25">
        <v>529</v>
      </c>
      <c r="E15" s="25">
        <v>1626</v>
      </c>
      <c r="F15" s="25">
        <v>76.5</v>
      </c>
      <c r="G15" s="25">
        <v>12.575342465753426</v>
      </c>
      <c r="H15" s="25">
        <v>17</v>
      </c>
      <c r="I15" s="25">
        <v>0</v>
      </c>
      <c r="J15" s="26" t="s">
        <v>1</v>
      </c>
      <c r="K15" s="27">
        <v>194.214411582607</v>
      </c>
      <c r="L15" s="28">
        <v>630</v>
      </c>
      <c r="M15" s="25" t="s">
        <v>1</v>
      </c>
      <c r="N15" s="25" t="s">
        <v>1</v>
      </c>
      <c r="O15" s="25">
        <v>0</v>
      </c>
      <c r="P15" s="25">
        <v>350</v>
      </c>
      <c r="Q15" s="25">
        <v>150</v>
      </c>
      <c r="R15" s="25" t="s">
        <v>1</v>
      </c>
      <c r="S15" s="25">
        <v>1</v>
      </c>
      <c r="T15" s="29">
        <f t="shared" si="0"/>
        <v>3739.28975404836</v>
      </c>
    </row>
    <row r="16" spans="1:20" x14ac:dyDescent="0.25">
      <c r="A16" s="23" t="s">
        <v>63</v>
      </c>
      <c r="B16" s="24" t="s">
        <v>41</v>
      </c>
      <c r="C16" s="25">
        <v>60</v>
      </c>
      <c r="D16" s="25">
        <v>184</v>
      </c>
      <c r="E16" s="25">
        <v>845</v>
      </c>
      <c r="F16" s="25">
        <v>30</v>
      </c>
      <c r="G16" s="25">
        <v>4.9315068493150687</v>
      </c>
      <c r="H16" s="25">
        <v>6</v>
      </c>
      <c r="I16" s="25">
        <v>0</v>
      </c>
      <c r="J16" s="26" t="s">
        <v>1</v>
      </c>
      <c r="K16" s="27">
        <v>104.8316426156118</v>
      </c>
      <c r="L16" s="28">
        <v>198</v>
      </c>
      <c r="M16" s="25" t="s">
        <v>1</v>
      </c>
      <c r="N16" s="25" t="s">
        <v>1</v>
      </c>
      <c r="O16" s="25">
        <v>0</v>
      </c>
      <c r="P16" s="25">
        <v>160</v>
      </c>
      <c r="Q16" s="25">
        <v>262</v>
      </c>
      <c r="R16" s="25" t="s">
        <v>1</v>
      </c>
      <c r="S16" s="25" t="s">
        <v>1</v>
      </c>
      <c r="T16" s="29">
        <f t="shared" si="0"/>
        <v>1854.763149464927</v>
      </c>
    </row>
    <row r="17" spans="1:26" x14ac:dyDescent="0.25">
      <c r="A17" s="23" t="s">
        <v>63</v>
      </c>
      <c r="B17" s="24" t="s">
        <v>42</v>
      </c>
      <c r="C17" s="25">
        <v>55.5</v>
      </c>
      <c r="D17" s="25">
        <v>175</v>
      </c>
      <c r="E17" s="25">
        <v>672</v>
      </c>
      <c r="F17" s="25">
        <v>27.75</v>
      </c>
      <c r="G17" s="25">
        <v>4.5616438356164384</v>
      </c>
      <c r="H17" s="25">
        <v>1</v>
      </c>
      <c r="I17" s="25">
        <v>0</v>
      </c>
      <c r="J17" s="26" t="s">
        <v>1</v>
      </c>
      <c r="K17" s="27">
        <v>72.830404343477639</v>
      </c>
      <c r="L17" s="28">
        <v>104</v>
      </c>
      <c r="M17" s="25" t="s">
        <v>1</v>
      </c>
      <c r="N17" s="25" t="s">
        <v>1</v>
      </c>
      <c r="O17" s="25">
        <v>0</v>
      </c>
      <c r="P17" s="25">
        <v>100</v>
      </c>
      <c r="Q17" s="25">
        <v>35</v>
      </c>
      <c r="R17" s="25" t="s">
        <v>1</v>
      </c>
      <c r="S17" s="25" t="s">
        <v>1</v>
      </c>
      <c r="T17" s="29">
        <f t="shared" si="0"/>
        <v>1247.6420481790942</v>
      </c>
    </row>
    <row r="18" spans="1:26" x14ac:dyDescent="0.25">
      <c r="A18" s="23" t="s">
        <v>63</v>
      </c>
      <c r="B18" s="24" t="s">
        <v>27</v>
      </c>
      <c r="C18" s="25">
        <v>204</v>
      </c>
      <c r="D18" s="25">
        <v>681</v>
      </c>
      <c r="E18" s="25">
        <v>2526</v>
      </c>
      <c r="F18" s="25">
        <v>102</v>
      </c>
      <c r="G18" s="25">
        <v>16.767123287671232</v>
      </c>
      <c r="H18" s="25">
        <v>6</v>
      </c>
      <c r="I18" s="25">
        <v>0</v>
      </c>
      <c r="J18" s="26" t="s">
        <v>1</v>
      </c>
      <c r="K18" s="27">
        <v>232.83659570414821</v>
      </c>
      <c r="L18" s="28">
        <v>519</v>
      </c>
      <c r="M18" s="25" t="s">
        <v>1</v>
      </c>
      <c r="N18" s="25" t="s">
        <v>1</v>
      </c>
      <c r="O18" s="25">
        <v>0</v>
      </c>
      <c r="P18" s="25">
        <v>388</v>
      </c>
      <c r="Q18" s="25">
        <v>117</v>
      </c>
      <c r="R18" s="25" t="s">
        <v>1</v>
      </c>
      <c r="S18" s="25">
        <v>0</v>
      </c>
      <c r="T18" s="29">
        <f t="shared" si="0"/>
        <v>4792.6037189918197</v>
      </c>
    </row>
    <row r="19" spans="1:26" x14ac:dyDescent="0.25">
      <c r="A19" s="45" t="s">
        <v>64</v>
      </c>
      <c r="B19" s="46"/>
      <c r="C19" s="20">
        <f>SUM(C3:C18)</f>
        <v>1926</v>
      </c>
      <c r="D19" s="20">
        <f>SUM(D3:D18)</f>
        <v>6488</v>
      </c>
      <c r="E19" s="20">
        <f>SUM(E3:E18)</f>
        <v>24965</v>
      </c>
      <c r="F19" s="20">
        <f>SUM(F3:F18)</f>
        <v>963</v>
      </c>
      <c r="G19" s="20">
        <f>SUM(G3:G18)</f>
        <v>158.30136986301372</v>
      </c>
      <c r="H19" s="20">
        <f>SUM(H3:H18)</f>
        <v>598</v>
      </c>
      <c r="I19" s="20">
        <f>SUM(I3:I18)</f>
        <v>0</v>
      </c>
      <c r="J19" s="20">
        <f>SUM(J3:J18)</f>
        <v>63</v>
      </c>
      <c r="K19" s="20">
        <f>SUM(K3:K18)</f>
        <v>3533.378101633567</v>
      </c>
      <c r="L19" s="20">
        <f>SUM(L3:L18)</f>
        <v>5985</v>
      </c>
      <c r="M19" s="20">
        <f>SUM(M3:M18)</f>
        <v>0</v>
      </c>
      <c r="N19" s="20">
        <f>SUM(N3:N18)</f>
        <v>488</v>
      </c>
      <c r="O19" s="20">
        <f>SUM(O3:O18)</f>
        <v>78</v>
      </c>
      <c r="P19" s="20">
        <f>SUM(P3:P18)</f>
        <v>4599</v>
      </c>
      <c r="Q19" s="20">
        <f>SUM(Q3:Q18)</f>
        <v>2540</v>
      </c>
      <c r="R19" s="20">
        <f>SUM(R3:R18)</f>
        <v>467</v>
      </c>
      <c r="S19" s="20">
        <f>SUM(S3:S18)</f>
        <v>5</v>
      </c>
      <c r="T19" s="20">
        <f>SUM(T3:T18)</f>
        <v>52856.679471496587</v>
      </c>
    </row>
    <row r="20" spans="1:26" x14ac:dyDescent="0.25"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1"/>
      <c r="U20" s="32"/>
    </row>
    <row r="21" spans="1:26" s="33" customFormat="1" ht="18.75" x14ac:dyDescent="0.25">
      <c r="A21" s="12" t="s">
        <v>2</v>
      </c>
      <c r="C21" s="12"/>
      <c r="D21" s="12"/>
      <c r="E21" s="13"/>
      <c r="F21" s="13"/>
      <c r="G21" s="13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9"/>
      <c r="Z21" s="9"/>
    </row>
    <row r="22" spans="1:26" s="33" customFormat="1" ht="18.75" customHeight="1" x14ac:dyDescent="0.25">
      <c r="A22" s="17" t="s">
        <v>3</v>
      </c>
      <c r="C22" s="16"/>
      <c r="D22" s="16"/>
      <c r="E22" s="16"/>
      <c r="F22" s="16"/>
      <c r="G22" s="13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9"/>
      <c r="Z22" s="9"/>
    </row>
    <row r="23" spans="1:26" s="3" customFormat="1" x14ac:dyDescent="0.25">
      <c r="A23" s="11" t="s">
        <v>4</v>
      </c>
      <c r="D23" s="11"/>
      <c r="E23" s="6"/>
      <c r="F23" s="6"/>
      <c r="G23" s="7"/>
      <c r="H23" s="8"/>
      <c r="I23" s="8"/>
      <c r="J23" s="8"/>
      <c r="K23" s="8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35"/>
      <c r="Y23" s="35"/>
      <c r="Z23" s="1"/>
    </row>
    <row r="24" spans="1:26" s="3" customFormat="1" x14ac:dyDescent="0.25">
      <c r="A24" s="10" t="s">
        <v>5</v>
      </c>
      <c r="D24" s="5"/>
      <c r="E24" s="6"/>
      <c r="F24" s="6"/>
      <c r="G24" s="7"/>
      <c r="H24" s="8"/>
      <c r="I24" s="8"/>
      <c r="J24" s="8"/>
      <c r="K24" s="8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35"/>
      <c r="Y24" s="35"/>
      <c r="Z24" s="1"/>
    </row>
    <row r="25" spans="1:26" s="3" customFormat="1" x14ac:dyDescent="0.25">
      <c r="A25" s="4" t="s">
        <v>6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7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8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9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10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11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ht="55.5" customHeight="1" x14ac:dyDescent="0.25">
      <c r="A31" s="40" t="s">
        <v>12</v>
      </c>
      <c r="B31" s="40"/>
      <c r="C31" s="40"/>
      <c r="D31" s="40"/>
      <c r="E31" s="40"/>
      <c r="F31" s="40"/>
      <c r="G31" s="40"/>
      <c r="H31" s="40"/>
      <c r="I31" s="40"/>
      <c r="J31" s="40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13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14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15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ht="26.25" customHeight="1" x14ac:dyDescent="0.25">
      <c r="A35" s="40" t="s">
        <v>16</v>
      </c>
      <c r="B35" s="40"/>
      <c r="C35" s="40"/>
      <c r="D35" s="40"/>
      <c r="E35" s="40"/>
      <c r="F35" s="40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17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18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19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20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21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22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23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24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14" t="s">
        <v>25</v>
      </c>
      <c r="D44" s="14"/>
      <c r="E44" s="15"/>
      <c r="F44" s="15"/>
      <c r="G44" s="15"/>
      <c r="H44" s="37"/>
      <c r="I44" s="15"/>
      <c r="J44" s="15"/>
      <c r="K44" s="15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9"/>
      <c r="Y44" s="39"/>
      <c r="Z44" s="39"/>
    </row>
    <row r="45" spans="1:26" s="33" customFormat="1" ht="29.25" customHeight="1" x14ac:dyDescent="0.25">
      <c r="A45" s="41" t="s">
        <v>43</v>
      </c>
      <c r="B45" s="41"/>
      <c r="C45" s="41"/>
      <c r="D45" s="41"/>
      <c r="E45" s="41"/>
      <c r="F45" s="41"/>
      <c r="G45" s="15"/>
      <c r="H45" s="37"/>
      <c r="I45" s="15"/>
      <c r="J45" s="15"/>
      <c r="K45" s="15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9"/>
      <c r="Y45" s="39"/>
      <c r="Z45" s="39"/>
    </row>
  </sheetData>
  <sortState xmlns:xlrd2="http://schemas.microsoft.com/office/spreadsheetml/2017/richdata2" ref="A3:T18">
    <sortCondition ref="A3:A18"/>
  </sortState>
  <mergeCells count="5">
    <mergeCell ref="A35:F35"/>
    <mergeCell ref="A45:F45"/>
    <mergeCell ref="A1:T1"/>
    <mergeCell ref="A31:J31"/>
    <mergeCell ref="A19:B19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2025-03-28T14:04:15Z</dcterms:modified>
  <cp:category/>
  <cp:contentStatus/>
</cp:coreProperties>
</file>